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<sst xmlns="http://schemas.openxmlformats.org/spreadsheetml/2006/main" count="62" uniqueCount="61">
  <si>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Код  </t>
  </si>
  <si>
    <t>Наименование статьи расходов</t>
  </si>
  <si>
    <t>План на год</t>
  </si>
  <si>
    <t>ФОТ согласно штатного расписания (с учетом повышения с 01.10.2012г на 6,5%)</t>
  </si>
  <si>
    <t>Расходы по коммерческой деятельности в части з/пл</t>
  </si>
  <si>
    <t>Заработная плата всего</t>
  </si>
  <si>
    <t>Начисления на выплаты по оплате труда (30,2%)</t>
  </si>
  <si>
    <t>Командировочные расходы (суточные)</t>
  </si>
  <si>
    <t>Компен-я на период отпуска по уходу за ребенком до 3-х лет</t>
  </si>
  <si>
    <t>Прочие выплаты всего</t>
  </si>
  <si>
    <t>Услуги связи местные (по договору)</t>
  </si>
  <si>
    <t>Услуги связи междугород. (по договору)</t>
  </si>
  <si>
    <t>Услуги связи (кабел телевидение)</t>
  </si>
  <si>
    <t>Почтовые расходы</t>
  </si>
  <si>
    <t>Услуги связи всего</t>
  </si>
  <si>
    <t>Услуги по управлению автомобилем</t>
  </si>
  <si>
    <t>Транспортные услуги всего</t>
  </si>
  <si>
    <t>Газоснабжение/горячая вода</t>
  </si>
  <si>
    <t xml:space="preserve">Э/энергия </t>
  </si>
  <si>
    <t xml:space="preserve">Холод.водоснабжение  и канализац стоки </t>
  </si>
  <si>
    <t>Коммунальные услуги всего</t>
  </si>
  <si>
    <t>Стоянка автомобиля</t>
  </si>
  <si>
    <t>Арендная плата за пользование имуществом всего</t>
  </si>
  <si>
    <t>помещения МФЦ и общего пользования</t>
  </si>
  <si>
    <t xml:space="preserve">возмещение эксплутационных услуг арендаторами </t>
  </si>
  <si>
    <t>Техосмотр,обслуживание и ремонт автомобиля</t>
  </si>
  <si>
    <t>Обслуживание и ремонт оргтехники</t>
  </si>
  <si>
    <t>Услуги по содержанию имущества всего</t>
  </si>
  <si>
    <t>Услуги сторонних организаций всего, в т.ч.</t>
  </si>
  <si>
    <t>Охрана имущества по договору</t>
  </si>
  <si>
    <t>Сопровождение программы 1С по договору</t>
  </si>
  <si>
    <t>Сопровождение информационной базы Гарант по договору</t>
  </si>
  <si>
    <t>Программные продукты (антивирус, эл отчетность)</t>
  </si>
  <si>
    <t>ОСАГО автомобиля</t>
  </si>
  <si>
    <t>Услуги рко банка -  0,1% за перечисление з/пл на карты сотруд</t>
  </si>
  <si>
    <t>Услуги нотариуса</t>
  </si>
  <si>
    <t>Экологический расчет</t>
  </si>
  <si>
    <t>Год.подписка (Советская Чувашия , Чебоксарские Новости)</t>
  </si>
  <si>
    <t>Услуги за пользование кабельным телевидением</t>
  </si>
  <si>
    <t>Монтаж видеокамеры</t>
  </si>
  <si>
    <t xml:space="preserve">Изготовление бланков </t>
  </si>
  <si>
    <t>Прочие услуги всего</t>
  </si>
  <si>
    <t>Расходы на осуществление обязательных платежей:</t>
  </si>
  <si>
    <t xml:space="preserve">Транспортный налог  </t>
  </si>
  <si>
    <t>Плата за НВОС</t>
  </si>
  <si>
    <t>Прочие расходы всего</t>
  </si>
  <si>
    <t>Основные средства всего в т.ч.</t>
  </si>
  <si>
    <t>Материалы для административно-хозяйственной части</t>
  </si>
  <si>
    <t>Увеличение стоимости основных средств всего</t>
  </si>
  <si>
    <t>Материалы всего, в т.ч.</t>
  </si>
  <si>
    <t>Канцелярские товары</t>
  </si>
  <si>
    <t>Картриджи/ компьютеры, МФУ</t>
  </si>
  <si>
    <t xml:space="preserve">Запчасти для ремонта автомобиля </t>
  </si>
  <si>
    <t>ГСМ пробег 120 км в сутки, лет.норма 13,2л, зим.норма 14,35л</t>
  </si>
  <si>
    <t>Масло, тосол, тормозная жидкость</t>
  </si>
  <si>
    <t>Увеличение стоимости материальных запасов всего</t>
  </si>
  <si>
    <t>Всего расходы средств целевого финансирования</t>
  </si>
  <si>
    <t>в муниципальном районе, городском округе</t>
  </si>
  <si>
    <t>(при условии работы 3-х окон)</t>
  </si>
  <si>
    <t xml:space="preserve">Примерные затраты на содержание МФЦ  </t>
  </si>
  <si>
    <t xml:space="preserve">Комплексное обслуж-е  по договору  УК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</si>
</sst>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8"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TimesET"/>
      <family val="0"/>
    </font>
    <font>
      <b/>
      <sz val="11"/>
      <color indexed="8"/>
      <name val="Calibri"/>
      <family val="2"/>
    </font>
    <font>
      <sz val="12"/>
      <color indexed="8"/>
      <name val="TimesET"/>
      <family val="0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/>
    </xf>
    <xf numFmtId="0" fontId="5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49" fontId="0" fillId="0" borderId="1" xfId="0" applyNumberForma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 vertical="center"/>
    </xf>
    <xf numFmtId="1" fontId="0" fillId="2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7">
      <selection activeCell="G31" sqref="G31"/>
    </sheetView>
  </sheetViews>
  <sheetFormatPr defaultColWidth="9.140625" defaultRowHeight="12.75"/>
  <cols>
    <col min="2" max="2" width="48.28125" style="0" customWidth="1"/>
    <col min="3" max="3" width="16.28125" style="0" customWidth="1"/>
  </cols>
  <sheetData>
    <row r="1" spans="1:3" ht="15.75" customHeight="1">
      <c r="A1" s="1" t="s">
        <v>59</v>
      </c>
      <c r="B1" s="1"/>
      <c r="C1" s="1"/>
    </row>
    <row r="2" spans="1:3" ht="15.75" customHeight="1">
      <c r="A2" s="1" t="s">
        <v>57</v>
      </c>
      <c r="B2" s="1"/>
      <c r="C2" s="1"/>
    </row>
    <row r="3" spans="1:3" ht="15.75" customHeight="1">
      <c r="A3" s="1" t="s">
        <v>58</v>
      </c>
      <c r="B3" s="1"/>
      <c r="C3" s="1"/>
    </row>
    <row r="4" spans="1:3" ht="12.75">
      <c r="A4" s="2"/>
      <c r="B4" s="3"/>
      <c r="C4" s="3"/>
    </row>
    <row r="5" spans="1:6" ht="15.75">
      <c r="A5" s="4" t="s">
        <v>0</v>
      </c>
      <c r="B5" s="31" t="s">
        <v>1</v>
      </c>
      <c r="C5" s="32" t="s">
        <v>2</v>
      </c>
      <c r="F5" s="38"/>
    </row>
    <row r="6" spans="1:6" ht="42.75" customHeight="1">
      <c r="A6" s="6"/>
      <c r="B6" s="7" t="s">
        <v>3</v>
      </c>
      <c r="C6" s="9"/>
      <c r="F6" s="33"/>
    </row>
    <row r="7" spans="1:6" ht="15.75" hidden="1">
      <c r="A7" s="10"/>
      <c r="B7" s="8" t="s">
        <v>4</v>
      </c>
      <c r="C7" s="9"/>
      <c r="F7" s="33"/>
    </row>
    <row r="8" spans="1:6" ht="15">
      <c r="A8" s="11">
        <v>211</v>
      </c>
      <c r="B8" s="12" t="s">
        <v>5</v>
      </c>
      <c r="C8" s="12">
        <v>480000</v>
      </c>
      <c r="F8" s="39"/>
    </row>
    <row r="9" spans="1:6" ht="30">
      <c r="A9" s="11">
        <v>213</v>
      </c>
      <c r="B9" s="36" t="s">
        <v>6</v>
      </c>
      <c r="C9" s="12">
        <v>144960</v>
      </c>
      <c r="F9" s="39"/>
    </row>
    <row r="10" spans="1:6" ht="15">
      <c r="A10" s="11"/>
      <c r="B10" s="8" t="s">
        <v>7</v>
      </c>
      <c r="C10" s="8"/>
      <c r="F10" s="40"/>
    </row>
    <row r="11" spans="1:6" ht="26.25">
      <c r="A11" s="11"/>
      <c r="B11" s="7" t="s">
        <v>8</v>
      </c>
      <c r="C11" s="8"/>
      <c r="F11" s="40"/>
    </row>
    <row r="12" spans="1:6" ht="15">
      <c r="A12" s="11">
        <v>212</v>
      </c>
      <c r="B12" s="12" t="s">
        <v>9</v>
      </c>
      <c r="C12" s="13"/>
      <c r="F12" s="41"/>
    </row>
    <row r="13" spans="1:6" ht="15" hidden="1">
      <c r="A13" s="11"/>
      <c r="B13" s="15" t="s">
        <v>10</v>
      </c>
      <c r="C13" s="8">
        <v>0</v>
      </c>
      <c r="F13" s="40"/>
    </row>
    <row r="14" spans="1:6" ht="15" hidden="1">
      <c r="A14" s="11"/>
      <c r="B14" s="15" t="s">
        <v>11</v>
      </c>
      <c r="C14" s="8">
        <v>0</v>
      </c>
      <c r="F14" s="40"/>
    </row>
    <row r="15" spans="1:6" ht="15" hidden="1">
      <c r="A15" s="11"/>
      <c r="B15" s="8" t="s">
        <v>12</v>
      </c>
      <c r="C15" s="8">
        <v>0</v>
      </c>
      <c r="F15" s="40"/>
    </row>
    <row r="16" spans="1:6" ht="15" hidden="1">
      <c r="A16" s="11"/>
      <c r="B16" s="8" t="s">
        <v>13</v>
      </c>
      <c r="C16" s="8">
        <v>0</v>
      </c>
      <c r="F16" s="40"/>
    </row>
    <row r="17" spans="1:6" ht="15">
      <c r="A17" s="11">
        <v>221</v>
      </c>
      <c r="B17" s="12" t="s">
        <v>14</v>
      </c>
      <c r="C17" s="12">
        <v>27504</v>
      </c>
      <c r="F17" s="39"/>
    </row>
    <row r="18" spans="1:6" ht="15" hidden="1">
      <c r="A18" s="11"/>
      <c r="B18" s="8" t="s">
        <v>15</v>
      </c>
      <c r="C18" s="8"/>
      <c r="F18" s="40"/>
    </row>
    <row r="19" spans="1:6" ht="15" hidden="1">
      <c r="A19" s="11">
        <v>222</v>
      </c>
      <c r="B19" s="12" t="s">
        <v>16</v>
      </c>
      <c r="C19" s="13">
        <v>0</v>
      </c>
      <c r="F19" s="41"/>
    </row>
    <row r="20" spans="1:6" ht="15">
      <c r="A20" s="11"/>
      <c r="B20" s="16" t="s">
        <v>17</v>
      </c>
      <c r="C20" s="17">
        <v>4200</v>
      </c>
      <c r="F20" s="42"/>
    </row>
    <row r="21" spans="1:6" ht="15">
      <c r="A21" s="11"/>
      <c r="B21" s="18" t="s">
        <v>18</v>
      </c>
      <c r="C21" s="35">
        <v>7985.915492957746</v>
      </c>
      <c r="F21" s="43"/>
    </row>
    <row r="22" spans="1:6" ht="15">
      <c r="A22" s="11"/>
      <c r="B22" s="18" t="s">
        <v>19</v>
      </c>
      <c r="C22" s="16">
        <v>1964.16</v>
      </c>
      <c r="F22" s="44"/>
    </row>
    <row r="23" spans="1:6" ht="15">
      <c r="A23" s="11">
        <v>223</v>
      </c>
      <c r="B23" s="19" t="s">
        <v>20</v>
      </c>
      <c r="C23" s="34">
        <v>14150.075492957745</v>
      </c>
      <c r="F23" s="45"/>
    </row>
    <row r="24" spans="1:6" ht="15" hidden="1">
      <c r="A24" s="11"/>
      <c r="B24" s="20" t="s">
        <v>21</v>
      </c>
      <c r="C24" s="20"/>
      <c r="F24" s="46"/>
    </row>
    <row r="25" spans="1:6" ht="30">
      <c r="A25" s="11">
        <v>224</v>
      </c>
      <c r="B25" s="37" t="s">
        <v>22</v>
      </c>
      <c r="C25" s="12">
        <v>0</v>
      </c>
      <c r="F25" s="39"/>
    </row>
    <row r="26" spans="1:6" ht="15">
      <c r="A26" s="11"/>
      <c r="B26" s="21" t="s">
        <v>60</v>
      </c>
      <c r="C26" s="8">
        <v>12000</v>
      </c>
      <c r="F26" s="40"/>
    </row>
    <row r="27" spans="1:6" ht="15" hidden="1">
      <c r="A27" s="11"/>
      <c r="B27" s="22" t="s">
        <v>23</v>
      </c>
      <c r="C27" s="9"/>
      <c r="F27" s="33"/>
    </row>
    <row r="28" spans="1:6" ht="15" hidden="1">
      <c r="A28" s="11"/>
      <c r="B28" s="22" t="s">
        <v>24</v>
      </c>
      <c r="C28" s="8">
        <v>0</v>
      </c>
      <c r="F28" s="40"/>
    </row>
    <row r="29" spans="1:6" ht="26.25" hidden="1">
      <c r="A29" s="11"/>
      <c r="B29" s="23" t="s">
        <v>25</v>
      </c>
      <c r="C29" s="8"/>
      <c r="F29" s="40"/>
    </row>
    <row r="30" spans="1:6" ht="26.25">
      <c r="A30" s="11"/>
      <c r="B30" s="23" t="s">
        <v>26</v>
      </c>
      <c r="C30" s="8">
        <v>2000</v>
      </c>
      <c r="F30" s="40"/>
    </row>
    <row r="31" spans="1:6" ht="15">
      <c r="A31" s="11">
        <v>225</v>
      </c>
      <c r="B31" s="36" t="s">
        <v>27</v>
      </c>
      <c r="C31" s="12">
        <f>C26+C30</f>
        <v>14000</v>
      </c>
      <c r="F31" s="39"/>
    </row>
    <row r="32" spans="1:6" ht="15">
      <c r="A32" s="11"/>
      <c r="B32" s="24" t="s">
        <v>28</v>
      </c>
      <c r="C32" s="8"/>
      <c r="F32" s="40"/>
    </row>
    <row r="33" spans="1:6" ht="12.75">
      <c r="A33" s="8"/>
      <c r="B33" s="20" t="s">
        <v>29</v>
      </c>
      <c r="C33" s="8">
        <v>70000</v>
      </c>
      <c r="F33" s="40"/>
    </row>
    <row r="34" spans="1:6" ht="12.75">
      <c r="A34" s="8"/>
      <c r="B34" s="25" t="s">
        <v>30</v>
      </c>
      <c r="C34" s="16">
        <v>1090.8</v>
      </c>
      <c r="F34" s="44"/>
    </row>
    <row r="35" spans="1:6" ht="25.5">
      <c r="A35" s="8"/>
      <c r="B35" s="25" t="s">
        <v>31</v>
      </c>
      <c r="C35" s="8">
        <v>22400</v>
      </c>
      <c r="F35" s="40"/>
    </row>
    <row r="36" spans="1:6" ht="12.75">
      <c r="A36" s="8"/>
      <c r="B36" s="26" t="s">
        <v>32</v>
      </c>
      <c r="C36" s="16">
        <v>481.2</v>
      </c>
      <c r="F36" s="44"/>
    </row>
    <row r="37" spans="1:6" ht="12.75" hidden="1">
      <c r="A37" s="8"/>
      <c r="B37" s="20" t="s">
        <v>33</v>
      </c>
      <c r="C37" s="8">
        <v>0</v>
      </c>
      <c r="F37" s="40"/>
    </row>
    <row r="38" spans="1:6" ht="25.5" hidden="1">
      <c r="A38" s="8"/>
      <c r="B38" s="25" t="s">
        <v>34</v>
      </c>
      <c r="C38" s="14"/>
      <c r="F38" s="47"/>
    </row>
    <row r="39" spans="1:6" ht="12.75" hidden="1">
      <c r="A39" s="8"/>
      <c r="B39" s="25" t="s">
        <v>35</v>
      </c>
      <c r="C39" s="8">
        <v>0</v>
      </c>
      <c r="F39" s="40"/>
    </row>
    <row r="40" spans="1:6" ht="12.75">
      <c r="A40" s="8"/>
      <c r="B40" s="25" t="s">
        <v>36</v>
      </c>
      <c r="C40" s="8"/>
      <c r="F40" s="40"/>
    </row>
    <row r="41" spans="1:6" ht="38.25" hidden="1">
      <c r="A41" s="8"/>
      <c r="B41" s="25" t="s">
        <v>37</v>
      </c>
      <c r="C41" s="8"/>
      <c r="F41" s="40"/>
    </row>
    <row r="42" spans="1:6" ht="25.5" hidden="1">
      <c r="A42" s="8"/>
      <c r="B42" s="25" t="s">
        <v>38</v>
      </c>
      <c r="C42" s="8"/>
      <c r="F42" s="40"/>
    </row>
    <row r="43" spans="1:6" ht="12.75" hidden="1">
      <c r="A43" s="8"/>
      <c r="B43" s="25" t="s">
        <v>39</v>
      </c>
      <c r="C43" s="8"/>
      <c r="F43" s="40"/>
    </row>
    <row r="44" spans="1:6" ht="12.75">
      <c r="A44" s="8"/>
      <c r="B44" s="22" t="s">
        <v>40</v>
      </c>
      <c r="C44" s="16">
        <v>2863.5151515151515</v>
      </c>
      <c r="F44" s="44"/>
    </row>
    <row r="45" spans="1:6" ht="15">
      <c r="A45" s="5">
        <v>226</v>
      </c>
      <c r="B45" s="12" t="s">
        <v>41</v>
      </c>
      <c r="C45" s="34">
        <f>SUM(C33:C44)</f>
        <v>96835.51515151515</v>
      </c>
      <c r="F45" s="45"/>
    </row>
    <row r="46" spans="1:6" ht="15">
      <c r="A46" s="5"/>
      <c r="B46" s="24" t="s">
        <v>42</v>
      </c>
      <c r="C46" s="8"/>
      <c r="F46" s="40"/>
    </row>
    <row r="47" spans="1:6" ht="12.75" hidden="1">
      <c r="A47" s="8"/>
      <c r="B47" s="20" t="s">
        <v>43</v>
      </c>
      <c r="C47" s="8">
        <v>0</v>
      </c>
      <c r="F47" s="40"/>
    </row>
    <row r="48" spans="1:6" ht="12.75">
      <c r="A48" s="8"/>
      <c r="B48" s="20" t="s">
        <v>44</v>
      </c>
      <c r="C48" s="16">
        <v>75.80422535211268</v>
      </c>
      <c r="F48" s="44"/>
    </row>
    <row r="49" spans="1:6" ht="15.75">
      <c r="A49" s="11">
        <v>290</v>
      </c>
      <c r="B49" s="27" t="s">
        <v>45</v>
      </c>
      <c r="C49" s="34">
        <v>75.80422535211268</v>
      </c>
      <c r="F49" s="45"/>
    </row>
    <row r="50" spans="1:6" ht="15">
      <c r="A50" s="11"/>
      <c r="B50" s="15" t="s">
        <v>46</v>
      </c>
      <c r="C50" s="8"/>
      <c r="F50" s="40"/>
    </row>
    <row r="51" spans="1:6" ht="15">
      <c r="A51" s="11"/>
      <c r="B51" s="28" t="s">
        <v>47</v>
      </c>
      <c r="C51" s="8"/>
      <c r="F51" s="40"/>
    </row>
    <row r="52" spans="1:6" ht="15">
      <c r="A52" s="11">
        <v>310</v>
      </c>
      <c r="B52" s="36" t="s">
        <v>48</v>
      </c>
      <c r="C52" s="13">
        <v>0</v>
      </c>
      <c r="F52" s="41"/>
    </row>
    <row r="53" spans="1:6" ht="15">
      <c r="A53" s="8"/>
      <c r="B53" s="29" t="s">
        <v>49</v>
      </c>
      <c r="C53" s="8"/>
      <c r="F53" s="40"/>
    </row>
    <row r="54" spans="1:6" ht="12.75">
      <c r="A54" s="8"/>
      <c r="B54" s="28" t="s">
        <v>50</v>
      </c>
      <c r="C54" s="16">
        <v>8105.575757575758</v>
      </c>
      <c r="F54" s="44"/>
    </row>
    <row r="55" spans="1:6" ht="25.5">
      <c r="A55" s="8"/>
      <c r="B55" s="30" t="s">
        <v>51</v>
      </c>
      <c r="C55" s="16">
        <v>16447.75</v>
      </c>
      <c r="F55" s="44"/>
    </row>
    <row r="56" spans="1:6" ht="12.75">
      <c r="A56" s="8"/>
      <c r="B56" s="28" t="s">
        <v>47</v>
      </c>
      <c r="C56" s="8">
        <v>5000</v>
      </c>
      <c r="F56" s="40"/>
    </row>
    <row r="57" spans="1:6" ht="12.75" hidden="1">
      <c r="A57" s="8"/>
      <c r="B57" s="28" t="s">
        <v>52</v>
      </c>
      <c r="C57" s="8">
        <v>0</v>
      </c>
      <c r="F57" s="40"/>
    </row>
    <row r="58" spans="1:6" ht="12.75" hidden="1">
      <c r="A58" s="8"/>
      <c r="B58" s="28" t="s">
        <v>53</v>
      </c>
      <c r="C58" s="8"/>
      <c r="F58" s="40"/>
    </row>
    <row r="59" spans="1:6" ht="12.75" hidden="1">
      <c r="A59" s="8"/>
      <c r="B59" s="28" t="s">
        <v>54</v>
      </c>
      <c r="C59" s="8"/>
      <c r="F59" s="40"/>
    </row>
    <row r="60" spans="1:6" ht="30">
      <c r="A60" s="11">
        <v>340</v>
      </c>
      <c r="B60" s="36" t="s">
        <v>55</v>
      </c>
      <c r="C60" s="34">
        <f>SUM(C54:C56)</f>
        <v>29553.32575757576</v>
      </c>
      <c r="F60" s="45"/>
    </row>
    <row r="61" spans="1:6" ht="30">
      <c r="A61" s="8"/>
      <c r="B61" s="36" t="s">
        <v>56</v>
      </c>
      <c r="C61" s="13">
        <f>C8+C9+C17+C23+C31+C45+C49+C52+C60</f>
        <v>807078.7206274008</v>
      </c>
      <c r="F61" s="41"/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2012-11-17T09:50:34Z</dcterms:modified>
  <cp:category/>
  <cp:version/>
  <cp:contentType/>
  <cp:contentStatus/>
</cp:coreProperties>
</file>